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\\zzmlodz-svr2\UsersShares\anna.walczak\Desktop\Przetargi\06_środki czystości\3. swz\"/>
    </mc:Choice>
  </mc:AlternateContent>
  <xr:revisionPtr revIDLastSave="0" documentId="13_ncr:1_{B19D5FDB-267F-490E-90E7-D4A6544602C7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Arkusz1" sheetId="1" r:id="rId1"/>
  </sheets>
  <definedNames>
    <definedName name="_xlnm.Print_Area" localSheetId="0">Arkusz1!$A$1:$I$84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5" i="1"/>
  <c r="G82" i="1" s="1"/>
</calcChain>
</file>

<file path=xl/sharedStrings.xml><?xml version="1.0" encoding="utf-8"?>
<sst xmlns="http://schemas.openxmlformats.org/spreadsheetml/2006/main" count="244" uniqueCount="127">
  <si>
    <t>Lp</t>
  </si>
  <si>
    <t>Nazwa środka</t>
  </si>
  <si>
    <t>szt</t>
  </si>
  <si>
    <t>op</t>
  </si>
  <si>
    <t>rolka</t>
  </si>
  <si>
    <t xml:space="preserve">op </t>
  </si>
  <si>
    <t xml:space="preserve">Szufelka metalowa do węgla szer. 22 cm </t>
  </si>
  <si>
    <t>Szufelka metalowa emaliowana szer. min. 30 cm</t>
  </si>
  <si>
    <t>Szufelka metalowa emaliowana szer. min. 40 cm</t>
  </si>
  <si>
    <t>Szczotka + szufelka z długim trzonem typu leniuch (min. 80cm wys)</t>
  </si>
  <si>
    <t>Ścierka do podłogi, biała, bawełniana, dobrze chłonna, wielokrotnego użytku  wym. 60x70 cm</t>
  </si>
  <si>
    <t>Ściągaczka do szyb metalowa z wymienna gumą szer. 35cm</t>
  </si>
  <si>
    <t>Szczotka do czyszczenia z długim uchwytem, wąska, twarda z poliestrowym włosiem dł. 42 cm</t>
  </si>
  <si>
    <t>Kij aluminiowy do mopa płaskiego mocowany przy pomocy zawleczki dł. 120 cm</t>
  </si>
  <si>
    <t>op.</t>
  </si>
  <si>
    <t>Szacunkowa ilość</t>
  </si>
  <si>
    <t>szt.</t>
  </si>
  <si>
    <t xml:space="preserve">j.m. </t>
  </si>
  <si>
    <t xml:space="preserve">szt. </t>
  </si>
  <si>
    <t>Szczotka z tworzywa sztucznego do ręcznego szorowania typu  "żelazko" duża z poręcznym uchwytem, wym. 14x6x8,5 cm</t>
  </si>
  <si>
    <t>Szczotka ryżowa z otworem do mocowania na kij, z gwintem o standardowej śr. 22 mm, oprawa drewniana ze stylem drewnianym, włókno PET 3 cm  (szrober) długość 25 – 30 cm</t>
  </si>
  <si>
    <t>Szczotka do zamiatania ulicówka ze sztywnym włosem  szer. 50 cm z trzonem drewnianym 130 cm</t>
  </si>
  <si>
    <t>Ścierka z mikrofibry, nie pozostawiająca smug, zacieków o wymiarach min.  30x30 cm</t>
  </si>
  <si>
    <t>Miotła gospodarcza na kiju z długim sztywnym włosem z trzonem drewnianym, długość oprawy 28 cm</t>
  </si>
  <si>
    <t>kpl.</t>
  </si>
  <si>
    <t>Worki na odpady 35 l pakowane po  15 szt. mocne LDPE min. 17 mikronów (czarne)</t>
  </si>
  <si>
    <t>Worki na odpady 35 l pakowane po 15 szt. mocne LDPE min. 17 mikronów  (żółte)</t>
  </si>
  <si>
    <t>Worki na odpady 60 l pakowane po  50 szt. bardzo mocne LDPE min. 20 mikronów (czarne)</t>
  </si>
  <si>
    <t xml:space="preserve">Worki na odpady 60 l pakowane po 50 szt. bardzo mocne LDPE min. 20 mikronów   (niebieskie) </t>
  </si>
  <si>
    <t xml:space="preserve">Worki na odpady 60 l pakowane po  50 szt. bardzo mocne LDPE min. 20 mikronów   ( żółte) </t>
  </si>
  <si>
    <t xml:space="preserve">Worki na odpady 60 l pakowane po  50 szt. bardzo mocne LDPE min. 20 mikronów  (zielone) </t>
  </si>
  <si>
    <t xml:space="preserve">Worki na odpady 60 l pakowane 50 szt. bardzo mocne LDPE min. 20 mikronów    (brązowe) </t>
  </si>
  <si>
    <t>Worki na odpady 120 l pakowane  10 szt. bardzo mocne LDPE min. 30 mikronów  (czarne)</t>
  </si>
  <si>
    <t>Worki na odpady 120 l  pakowane 10 szt. bardzo mocne LDPE min. 30 mikronów (niebieskie)</t>
  </si>
  <si>
    <t>Worki na odpady 120 l  pakowane 10 szt. bardzo mocne LDPE min. 30 mikronów  (żółte)</t>
  </si>
  <si>
    <t>Worki na odpady 120 l  pakowane 10 szt.bardzo mocne LDPE min. 30 mikronów  (zielone)</t>
  </si>
  <si>
    <t>Worki na odpady 120 l  pakowane 10 szt. bardzo mocne LDPE min. 30 mikronów (brązowe)</t>
  </si>
  <si>
    <t>Worki na odpady 160 l pakowane po  10 szt. bardzo mocne LDPE min. 30 mikronów (czarne)</t>
  </si>
  <si>
    <t>Worki na odpady 240 l pakowane po  10 szt. bardzo mocne LDPE min. 30 mikronów (czarne)</t>
  </si>
  <si>
    <t>Wiadro zwykłe do mopa z wyciskaczem, trwałe w użyciu, wyposażone w wyciskarkę umożliwiającą wyżymanie mopa  sznurkowego</t>
  </si>
  <si>
    <t>Ścierka ostra  do naczyń   o  wym. 10x15 cm</t>
  </si>
  <si>
    <t>Druciak spiralny metalowy do silnych zanbrudzeń ze stali nierdzewnej</t>
  </si>
  <si>
    <t xml:space="preserve">Wkład do mopa płaskiego prostokątnego, bawełniany o wym. 40x14 cm domycia i dezynfekcji powierzchni podłogowych, mocowanie kieszeniowe </t>
  </si>
  <si>
    <t>Ściagacz  wody z kijem  do  podłóg, wykonany z wysokiej jakości tworzywa, odporny na uszkodzenia,  z listwą gumową   szer. 90 cm</t>
  </si>
  <si>
    <t xml:space="preserve">Ściągacz wody z kijem do  podłóg, wykonany z wysokiej jakości tworzywa, odporny na uszkodzenia,  z listwą gumową  szer. 60 cm </t>
  </si>
  <si>
    <t>Kij do szczotki do zamiatania (drewniany) wkręcany dł. 150 cm</t>
  </si>
  <si>
    <t>1 szt. = 450 g</t>
  </si>
  <si>
    <t>1 szt. = 1 l</t>
  </si>
  <si>
    <t>1 sz. 750 ml</t>
  </si>
  <si>
    <t>1 szt. = 500 ml</t>
  </si>
  <si>
    <t>Szufelka + zmiotka, komplet wykonany z tworzywa sztucznego, szczotka dł. 29-30 cm, szufelka z listwą gumową na krawędzi, z możliwością podwieszenia, szer. 20-21 cm, dł. 30 cm</t>
  </si>
  <si>
    <t xml:space="preserve">1 szt. = 750 ml </t>
  </si>
  <si>
    <t>1 szt. = 40 g</t>
  </si>
  <si>
    <t>1 szt. =  400 g</t>
  </si>
  <si>
    <t>Mydło taletowe do rąk w płynie  w postaci gęstego płynu z kompozycją zapachową,  nie wysuszające skóry (ph 5,0-5,5), kolor biały atest PZH,</t>
  </si>
  <si>
    <t xml:space="preserve"> 1 szt. = 5 l</t>
  </si>
  <si>
    <t xml:space="preserve">1 szt. = 300ml </t>
  </si>
  <si>
    <t>Papier toaletowy duża rolka,   rozmiar papieru rola Ø 19-23 cm , śr. tulei 6 cm, jednowarstwowy, biały, gofrowany, nie rwący się, wytrzymały, długość 180 mb</t>
  </si>
  <si>
    <t xml:space="preserve">1 szt.  = 250 g  </t>
  </si>
  <si>
    <t xml:space="preserve">Pasta do czyszczenia  - pasta przeznaczona do usuwania zabrudzeń długotrwałych  z powierzchni ceramicznych, porcelanowych, fajansowych, emaliowanych, szkliwionych itp., posiadająca atest PZH                                                                                 </t>
  </si>
  <si>
    <t>1 szt. = 5 l</t>
  </si>
  <si>
    <t>1 szt. = 500ml</t>
  </si>
  <si>
    <t xml:space="preserve"> 1 szt. = 500ml</t>
  </si>
  <si>
    <t xml:space="preserve">Proszek  do prania w pralkach automatycznych do tkanin białych </t>
  </si>
  <si>
    <t>1 szt. =  300g</t>
  </si>
  <si>
    <t xml:space="preserve">Proszek do prania w pralkach automatycznych do  tkanin  kolorowych  </t>
  </si>
  <si>
    <t>1 szt. =  250 ml</t>
  </si>
  <si>
    <t xml:space="preserve">opakowanie = 20 szt. </t>
  </si>
  <si>
    <t>1 opakowanie =  2 szt.</t>
  </si>
  <si>
    <t>1 szt. =  500 ml</t>
  </si>
  <si>
    <t xml:space="preserve">Środek do nabłyszczania paneli i parkietów w płynie </t>
  </si>
  <si>
    <t xml:space="preserve">kpl. </t>
  </si>
  <si>
    <t xml:space="preserve">opakowanie = 3 szt. </t>
  </si>
  <si>
    <t xml:space="preserve">op. = 15 szt. </t>
  </si>
  <si>
    <t>opakowanie</t>
  </si>
  <si>
    <t>1 opakowanie = 5 szt.</t>
  </si>
  <si>
    <t xml:space="preserve">Chusteczki nawilżane do rąk dla dzieci, nie pozostawiające klejącej warstwy na skórze, wykonane ze 100 % włókien naturalnych </t>
  </si>
  <si>
    <t xml:space="preserve"> 1 opakowanie =  24 szt.</t>
  </si>
  <si>
    <t xml:space="preserve">Zmywak kuchenny MAXI - gąbka z jedną powierzchnią szorstką o wym.  10x6,5x 2 cm </t>
  </si>
  <si>
    <t>Ścierki uniwersalne do kurzu z wiskozy o wym. 35x35 cm</t>
  </si>
  <si>
    <t>Ścierka z tetry (bawełna 100 %), kolor biały, o  wym. min. 60x80 cm</t>
  </si>
  <si>
    <t>Worki na odpady 20 l pakowane po  15 szt.  mocne LDPE min. 17 mikronów (czarne)</t>
  </si>
  <si>
    <t>Proszek do szorowania naczyń i powierzchni, skutecznie usuwający wszelkie zabrudzenia osad z kamienia i mydła, do czyszczenia powierzchni emaliowanych, ceramicznych, chromowanych, nie rysujący powierzchni</t>
  </si>
  <si>
    <t xml:space="preserve">Płyn uniwersalny do mycia wszystkich powierzchni takich jak: podłogi, glazura, kafle, terakota, kuchenki, powierzchnie z tworzyw sztucznych,  usuwający brud, nie pozostawiający smug o przyjemnym zapachu </t>
  </si>
  <si>
    <t xml:space="preserve">Żel do WC, usuwa kamień i rdzę, trudne zabrudzenia, dezynfekujący z kompozycją zapachwą </t>
  </si>
  <si>
    <t xml:space="preserve">Kostka  zapachowa z koszyczkiem do WC o gramaturze 40 g - kostka o właściwościach czyszczących, odświeżających, bakteriobójczych zapobiegająca osadzaniu się kamienia, pozostawiająca swieży zapach </t>
  </si>
  <si>
    <t xml:space="preserve">Dostawa środków i materiałów do utrzymania czystości dla  Miejskiego Ogrodu Zoologicznego  w Łodzi Sp. z o.o. </t>
  </si>
  <si>
    <t>1 szt. = 2,5 l</t>
  </si>
  <si>
    <t>Płyn do prania w żelu do kolorów</t>
  </si>
  <si>
    <t>1 szt. = 19 ml</t>
  </si>
  <si>
    <t>Pasta BHP  - pasta do mycia rąk silnie zabrudzonych, usuwająca zabrudzenia z tłuszczu, smaru, sadzy itp., ze ścierniwem i gliceryną,  posiadająca atest BHP</t>
  </si>
  <si>
    <t>Krem do pielegnacji  rąk w tubce, nawilżający, na bazie gliceryny z dodatkiem substancji polepszającej działanie np. Aloes, Nagietek, Rumianek itp., nie pozostawiający tłustej warstwy na skórze</t>
  </si>
  <si>
    <t xml:space="preserve">Mydło toaletowe do mycia rąk ,  mydło kremowe (nieowocowe) </t>
  </si>
  <si>
    <t xml:space="preserve">Płyn do higienicznej dezynfekcji rąk o działaniu bakteriobójczym, grzybobójczym i wirusobójczym zawierający IPA (izopropanol), substancja czynna -etanol 70g/100 g,                 </t>
  </si>
  <si>
    <t>1 szt. = 500 g</t>
  </si>
  <si>
    <t>1 szt. = 100 ml</t>
  </si>
  <si>
    <t>1 szt. = 90 g</t>
  </si>
  <si>
    <t>Zestaw mop płaski wyposażony w wiadro, kij teleskopowy, stelaż i nakładkę bawełnianą (cały komplet)</t>
  </si>
  <si>
    <t>Wkład do mopa bawełniany duży (XL) sznurki dł. 28 cm, superchłonny, wykonany z bawełny uplecionej w grube sznurki, gwint standardowy</t>
  </si>
  <si>
    <t>Wkład do mopa sznurowy duży (XL) sznurki dł. 32  cm, superchłonny, wykonany z bawełny uplenionej w grube sznurki, gwint standardowy</t>
  </si>
  <si>
    <t>Mleczko do czyszczenia, stosowane do czyszczenia powierzchni chromowanych, emaliowanych, ceramicznych, nie rysujące powierzchni  o przyjemnym zapachu</t>
  </si>
  <si>
    <t xml:space="preserve">Płyn do mycia szyb  uniwersalny z pompką - płyn z alkoholem nadający połysk, usuwający uporczywe zabrudzenia </t>
  </si>
  <si>
    <t>Płyn do mycia szyb  uniwersalny z pompką,  płyn z alkoholem nadający połysk</t>
  </si>
  <si>
    <t>Zagęszczony płyn czyszczący posiadający właściwości odswieżające, czyszczące, bakteriobójcze oraz biobójcze, przeznaczony do czyszczenia urządzeń sanitarnych, zawierający substancje wybielające, zapobiega powstawianiu osadów i zanieczyszczeń</t>
  </si>
  <si>
    <t xml:space="preserve">Płyn do mycia WC  antybakteryjny -  płyn skutecznie usuwający osady z kamienia i naloty z rdzy, bakteriobójczy (5 % roztwór wodny), </t>
  </si>
  <si>
    <t>Płyn do mycia  naczyń  o wysokiej zdolności do usuwania tłuszczów, gęsty, nie pozostawiający zacieków na umytych powierzchniach, mający działanie ochronne dla skóry rąk o pH 5,0 - 8,51 (zapach: miętowy, cytrynowy, zielone jabłuszko),</t>
  </si>
  <si>
    <t>Środek do pielęgnacji podłóg drewnianych i parkietów w płynie z woskiem, pozostawiający połysk</t>
  </si>
  <si>
    <t xml:space="preserve">Środek do mycia kabin prysznicowych z rozpylaczem.  odkamieniający usuwajacy osady z mydła  </t>
  </si>
  <si>
    <t>Granulki do udrożniania rur - środek do udrażniania rur i syfonów w instalacjach kanalizacyjnych, usuwajacy odpady kuchenne, włosy, tłuszcz, zatory,  likwidujący nieprzyjemne zapachy</t>
  </si>
  <si>
    <t>Środek w aerozolu do czyszczenia mebli, zapobiegający osadzaniu się kurzu, nadający połysk o przyjemnym zapachu</t>
  </si>
  <si>
    <t>Odświeżacz powietrza w aerozolu - odswieżacz wiążący i neutralizujący nieprzyjemne zapachy o wysokiej jakości zapachu i długotrwałej świeżości</t>
  </si>
  <si>
    <t>Papier toaletowy  - mała rolka po min.180 listków (biały lub biały z nadrukiem) 2 warstwowy, 100% celulozy</t>
  </si>
  <si>
    <t xml:space="preserve">Ręczniki papierowe  składane ZZ, dwuwartwowe, białe, gofrowane, wym. złożonego 11,5x25 cm, opakowanie 20 bind po 200 listków </t>
  </si>
  <si>
    <t>Ręczniki papierowe (rolka) kuchenne, wytrzymałe, bardzo chłonne, miękkie, przeznaczone do kontaktu z żywnością</t>
  </si>
  <si>
    <t>Szczotka do zamiatania, plastikowa z włosem mieszanym,  szer. 30 cm</t>
  </si>
  <si>
    <t>Kij do mopa sznurkowego  (plastikowy) wytrzymały, wkręcany  dł. 110 cm, na górze kija otwór do powieszenia (pasujący do poz. 48 i 49)</t>
  </si>
  <si>
    <t xml:space="preserve">Odswieżacz  elektryczny   z zapasem (buteleczka z płynem 19-20 ml) , kompozycje zapachowe czyte i wyraźne </t>
  </si>
  <si>
    <t xml:space="preserve">Wkład wymienny do elektrycznych odświeżaczy powietrza  ( pasujący do poz. 71)    </t>
  </si>
  <si>
    <t>Cena jednostkowa brutto</t>
  </si>
  <si>
    <t>Wartość brutto</t>
  </si>
  <si>
    <t>Stawka VAT w %</t>
  </si>
  <si>
    <t>Nazwa produktu oferowane przez Wykonawcę (producent, nr katalogowy)</t>
  </si>
  <si>
    <t xml:space="preserve">Formularz zawiera formuły ułatwiajace sporządzenie oferty. </t>
  </si>
  <si>
    <t xml:space="preserve">Wystarczy wprowadzić dane do kol.d) Cenę jednostkową netto i zaakceptować bądź zmienić  stawkę podatku VAT, aby uzyskać cenę oferty.    </t>
  </si>
  <si>
    <t>Razem brutto</t>
  </si>
  <si>
    <t>FORMULARZ ASORTYMENTOWO-ILOŚCIOWO-CENOWY - ZAŁĄCZNIK NR 1A DO SWZ</t>
  </si>
  <si>
    <t>Szczotka do WC biała - okrągła z plastikową podstawką - 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</si>
</sst>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5D9F1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2" fillId="2" borderId="0" xfId="0" applyFont="1" applyFill="1"/>
    <xf numFmtId="0" fontId="5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/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3" fontId="3" fillId="2" borderId="7" xfId="0" applyNumberFormat="1" applyFont="1" applyFill="1" applyBorder="1" applyAlignment="1">
      <alignment horizontal="center" vertical="center"/>
    </xf>
    <xf numFmtId="0" fontId="2" fillId="0" borderId="7" xfId="0" applyFont="1" applyBorder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ECFF"/>
      <color rgb="FFFF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4"/>
  <sheetViews>
    <sheetView tabSelected="1" view="pageLayout" topLeftCell="A31" zoomScaleNormal="100" workbookViewId="0">
      <selection activeCell="B37" sqref="B37"/>
    </sheetView>
  </sheetViews>
  <sheetFormatPr defaultRowHeight="20.100000000000001" customHeight="1" x14ac:dyDescent="0.2"/>
  <cols>
    <col min="1" max="1" width="6.140625" style="1" customWidth="1"/>
    <col min="2" max="2" width="50" style="1" customWidth="1"/>
    <col min="3" max="3" width="11.7109375" style="1" customWidth="1"/>
    <col min="4" max="4" width="7.42578125" style="1" customWidth="1"/>
    <col min="5" max="5" width="14" style="23" customWidth="1"/>
    <col min="6" max="6" width="16.140625" style="1" customWidth="1"/>
    <col min="7" max="8" width="12" style="1" customWidth="1"/>
    <col min="9" max="9" width="26.7109375" style="1" customWidth="1"/>
    <col min="10" max="16" width="12" style="1" customWidth="1"/>
    <col min="17" max="16384" width="9.140625" style="1"/>
  </cols>
  <sheetData>
    <row r="1" spans="1:9" ht="38.25" customHeight="1" x14ac:dyDescent="0.2">
      <c r="A1" s="45" t="s">
        <v>125</v>
      </c>
      <c r="B1" s="45"/>
      <c r="C1" s="45"/>
      <c r="D1" s="45"/>
      <c r="E1" s="45"/>
      <c r="F1" s="45"/>
      <c r="G1" s="45"/>
      <c r="H1" s="45"/>
      <c r="I1" s="45"/>
    </row>
    <row r="2" spans="1:9" ht="28.5" customHeight="1" x14ac:dyDescent="0.2">
      <c r="A2" s="46" t="s">
        <v>86</v>
      </c>
      <c r="B2" s="46"/>
      <c r="C2" s="46"/>
      <c r="D2" s="46"/>
      <c r="E2" s="46"/>
      <c r="F2" s="46"/>
      <c r="G2" s="46"/>
      <c r="H2" s="46"/>
      <c r="I2" s="46"/>
    </row>
    <row r="4" spans="1:9" ht="36.75" customHeight="1" x14ac:dyDescent="0.2">
      <c r="A4" s="2" t="s">
        <v>0</v>
      </c>
      <c r="B4" s="3" t="s">
        <v>1</v>
      </c>
      <c r="C4" s="3"/>
      <c r="D4" s="3" t="s">
        <v>17</v>
      </c>
      <c r="E4" s="4" t="s">
        <v>15</v>
      </c>
      <c r="F4" s="2" t="s">
        <v>118</v>
      </c>
      <c r="G4" s="2" t="s">
        <v>119</v>
      </c>
      <c r="H4" s="2" t="s">
        <v>120</v>
      </c>
      <c r="I4" s="2" t="s">
        <v>121</v>
      </c>
    </row>
    <row r="5" spans="1:9" ht="63" customHeight="1" x14ac:dyDescent="0.2">
      <c r="A5" s="5">
        <v>1</v>
      </c>
      <c r="B5" s="6" t="s">
        <v>82</v>
      </c>
      <c r="C5" s="6" t="s">
        <v>46</v>
      </c>
      <c r="D5" s="7" t="s">
        <v>16</v>
      </c>
      <c r="E5" s="26">
        <v>153</v>
      </c>
      <c r="F5" s="35"/>
      <c r="G5" s="36">
        <f>ROUND(F5*E5,2)</f>
        <v>0</v>
      </c>
      <c r="H5" s="37">
        <v>0.23</v>
      </c>
      <c r="I5" s="24"/>
    </row>
    <row r="6" spans="1:9" ht="51.75" customHeight="1" x14ac:dyDescent="0.2">
      <c r="A6" s="5">
        <v>2</v>
      </c>
      <c r="B6" s="6" t="s">
        <v>83</v>
      </c>
      <c r="C6" s="6" t="s">
        <v>47</v>
      </c>
      <c r="D6" s="7" t="s">
        <v>16</v>
      </c>
      <c r="E6" s="26">
        <v>402</v>
      </c>
      <c r="F6" s="35"/>
      <c r="G6" s="36">
        <f t="shared" ref="G6:G69" si="0">ROUND(F6*E6,2)</f>
        <v>0</v>
      </c>
      <c r="H6" s="37">
        <v>0.23</v>
      </c>
      <c r="I6" s="24"/>
    </row>
    <row r="7" spans="1:9" ht="46.5" customHeight="1" x14ac:dyDescent="0.2">
      <c r="A7" s="5">
        <v>3</v>
      </c>
      <c r="B7" s="6" t="s">
        <v>100</v>
      </c>
      <c r="C7" s="6" t="s">
        <v>49</v>
      </c>
      <c r="D7" s="7" t="s">
        <v>16</v>
      </c>
      <c r="E7" s="26">
        <v>301</v>
      </c>
      <c r="F7" s="35"/>
      <c r="G7" s="36">
        <f t="shared" si="0"/>
        <v>0</v>
      </c>
      <c r="H7" s="37">
        <v>0.23</v>
      </c>
      <c r="I7" s="24"/>
    </row>
    <row r="8" spans="1:9" ht="63.75" customHeight="1" x14ac:dyDescent="0.2">
      <c r="A8" s="5">
        <v>4</v>
      </c>
      <c r="B8" s="6" t="s">
        <v>103</v>
      </c>
      <c r="C8" s="6" t="s">
        <v>48</v>
      </c>
      <c r="D8" s="7" t="s">
        <v>16</v>
      </c>
      <c r="E8" s="26">
        <v>389</v>
      </c>
      <c r="F8" s="35"/>
      <c r="G8" s="36">
        <f t="shared" si="0"/>
        <v>0</v>
      </c>
      <c r="H8" s="37">
        <v>0.23</v>
      </c>
      <c r="I8" s="24"/>
    </row>
    <row r="9" spans="1:9" ht="40.5" customHeight="1" x14ac:dyDescent="0.2">
      <c r="A9" s="5">
        <v>5</v>
      </c>
      <c r="B9" s="6" t="s">
        <v>84</v>
      </c>
      <c r="C9" s="13" t="s">
        <v>51</v>
      </c>
      <c r="D9" s="5" t="s">
        <v>16</v>
      </c>
      <c r="E9" s="26">
        <v>136</v>
      </c>
      <c r="F9" s="35"/>
      <c r="G9" s="36">
        <f t="shared" si="0"/>
        <v>0</v>
      </c>
      <c r="H9" s="37">
        <v>0.23</v>
      </c>
      <c r="I9" s="24"/>
    </row>
    <row r="10" spans="1:9" ht="40.5" customHeight="1" x14ac:dyDescent="0.2">
      <c r="A10" s="5">
        <v>6</v>
      </c>
      <c r="B10" s="6" t="s">
        <v>104</v>
      </c>
      <c r="C10" s="6" t="s">
        <v>49</v>
      </c>
      <c r="D10" s="7" t="s">
        <v>16</v>
      </c>
      <c r="E10" s="26">
        <v>141</v>
      </c>
      <c r="F10" s="35"/>
      <c r="G10" s="36">
        <f t="shared" si="0"/>
        <v>0</v>
      </c>
      <c r="H10" s="37">
        <v>0.23</v>
      </c>
      <c r="I10" s="24"/>
    </row>
    <row r="11" spans="1:9" ht="45.75" customHeight="1" x14ac:dyDescent="0.2">
      <c r="A11" s="5">
        <v>7</v>
      </c>
      <c r="B11" s="6" t="s">
        <v>85</v>
      </c>
      <c r="C11" s="6" t="s">
        <v>52</v>
      </c>
      <c r="D11" s="7" t="s">
        <v>16</v>
      </c>
      <c r="E11" s="26">
        <v>190</v>
      </c>
      <c r="F11" s="35"/>
      <c r="G11" s="36">
        <f t="shared" si="0"/>
        <v>0</v>
      </c>
      <c r="H11" s="37">
        <v>0.23</v>
      </c>
      <c r="I11" s="24"/>
    </row>
    <row r="12" spans="1:9" ht="70.5" customHeight="1" x14ac:dyDescent="0.2">
      <c r="A12" s="5">
        <v>8</v>
      </c>
      <c r="B12" s="6" t="s">
        <v>105</v>
      </c>
      <c r="C12" s="6" t="s">
        <v>60</v>
      </c>
      <c r="D12" s="7" t="s">
        <v>16</v>
      </c>
      <c r="E12" s="26">
        <v>41</v>
      </c>
      <c r="F12" s="35"/>
      <c r="G12" s="36">
        <f t="shared" si="0"/>
        <v>0</v>
      </c>
      <c r="H12" s="37">
        <v>0.23</v>
      </c>
      <c r="I12" s="24"/>
    </row>
    <row r="13" spans="1:9" ht="45.75" customHeight="1" x14ac:dyDescent="0.2">
      <c r="A13" s="5">
        <v>9</v>
      </c>
      <c r="B13" s="6" t="s">
        <v>101</v>
      </c>
      <c r="C13" s="6" t="s">
        <v>61</v>
      </c>
      <c r="D13" s="7" t="s">
        <v>16</v>
      </c>
      <c r="E13" s="26">
        <v>424</v>
      </c>
      <c r="F13" s="35"/>
      <c r="G13" s="36">
        <f t="shared" si="0"/>
        <v>0</v>
      </c>
      <c r="H13" s="37">
        <v>0.23</v>
      </c>
      <c r="I13" s="24"/>
    </row>
    <row r="14" spans="1:9" ht="32.25" customHeight="1" x14ac:dyDescent="0.2">
      <c r="A14" s="5">
        <v>10</v>
      </c>
      <c r="B14" s="6" t="s">
        <v>102</v>
      </c>
      <c r="C14" s="6" t="s">
        <v>62</v>
      </c>
      <c r="D14" s="7" t="s">
        <v>16</v>
      </c>
      <c r="E14" s="26">
        <v>27</v>
      </c>
      <c r="F14" s="35"/>
      <c r="G14" s="36">
        <f t="shared" si="0"/>
        <v>0</v>
      </c>
      <c r="H14" s="37">
        <v>0.23</v>
      </c>
      <c r="I14" s="24"/>
    </row>
    <row r="15" spans="1:9" ht="29.25" customHeight="1" x14ac:dyDescent="0.2">
      <c r="A15" s="5">
        <v>11</v>
      </c>
      <c r="B15" s="6" t="s">
        <v>63</v>
      </c>
      <c r="C15" s="6" t="s">
        <v>64</v>
      </c>
      <c r="D15" s="7" t="s">
        <v>16</v>
      </c>
      <c r="E15" s="26">
        <v>12</v>
      </c>
      <c r="F15" s="35"/>
      <c r="G15" s="36">
        <f t="shared" si="0"/>
        <v>0</v>
      </c>
      <c r="H15" s="37">
        <v>0.23</v>
      </c>
      <c r="I15" s="24"/>
    </row>
    <row r="16" spans="1:9" ht="33" customHeight="1" x14ac:dyDescent="0.2">
      <c r="A16" s="5">
        <v>12</v>
      </c>
      <c r="B16" s="6" t="s">
        <v>65</v>
      </c>
      <c r="C16" s="6" t="s">
        <v>64</v>
      </c>
      <c r="D16" s="7" t="s">
        <v>16</v>
      </c>
      <c r="E16" s="26">
        <v>66</v>
      </c>
      <c r="F16" s="35"/>
      <c r="G16" s="36">
        <f t="shared" si="0"/>
        <v>0</v>
      </c>
      <c r="H16" s="37">
        <v>0.23</v>
      </c>
      <c r="I16" s="24"/>
    </row>
    <row r="17" spans="1:9" ht="21.75" customHeight="1" x14ac:dyDescent="0.2">
      <c r="A17" s="5">
        <v>13</v>
      </c>
      <c r="B17" s="15" t="s">
        <v>88</v>
      </c>
      <c r="C17" s="17" t="s">
        <v>87</v>
      </c>
      <c r="D17" s="5" t="s">
        <v>16</v>
      </c>
      <c r="E17" s="26">
        <v>20</v>
      </c>
      <c r="F17" s="35"/>
      <c r="G17" s="36">
        <f t="shared" si="0"/>
        <v>0</v>
      </c>
      <c r="H17" s="37">
        <v>0.23</v>
      </c>
      <c r="I17" s="24"/>
    </row>
    <row r="18" spans="1:9" ht="39.75" customHeight="1" x14ac:dyDescent="0.2">
      <c r="A18" s="5">
        <v>14</v>
      </c>
      <c r="B18" s="8" t="s">
        <v>59</v>
      </c>
      <c r="C18" s="8" t="s">
        <v>58</v>
      </c>
      <c r="D18" s="7" t="s">
        <v>16</v>
      </c>
      <c r="E18" s="26">
        <v>5</v>
      </c>
      <c r="F18" s="35"/>
      <c r="G18" s="36">
        <f t="shared" si="0"/>
        <v>0</v>
      </c>
      <c r="H18" s="37">
        <v>0.23</v>
      </c>
      <c r="I18" s="24"/>
    </row>
    <row r="19" spans="1:9" ht="29.25" customHeight="1" x14ac:dyDescent="0.2">
      <c r="A19" s="5">
        <v>15</v>
      </c>
      <c r="B19" s="6" t="s">
        <v>106</v>
      </c>
      <c r="C19" s="6" t="s">
        <v>69</v>
      </c>
      <c r="D19" s="7" t="s">
        <v>16</v>
      </c>
      <c r="E19" s="26">
        <v>2</v>
      </c>
      <c r="F19" s="35"/>
      <c r="G19" s="36">
        <f t="shared" si="0"/>
        <v>0</v>
      </c>
      <c r="H19" s="37">
        <v>0.23</v>
      </c>
      <c r="I19" s="24"/>
    </row>
    <row r="20" spans="1:9" ht="31.5" customHeight="1" x14ac:dyDescent="0.2">
      <c r="A20" s="5">
        <v>16</v>
      </c>
      <c r="B20" s="6" t="s">
        <v>107</v>
      </c>
      <c r="C20" s="6" t="s">
        <v>51</v>
      </c>
      <c r="D20" s="7" t="s">
        <v>16</v>
      </c>
      <c r="E20" s="26">
        <v>12</v>
      </c>
      <c r="F20" s="35"/>
      <c r="G20" s="36">
        <f t="shared" si="0"/>
        <v>0</v>
      </c>
      <c r="H20" s="37">
        <v>0.23</v>
      </c>
      <c r="I20" s="24"/>
    </row>
    <row r="21" spans="1:9" ht="24" customHeight="1" x14ac:dyDescent="0.2">
      <c r="A21" s="5">
        <v>17</v>
      </c>
      <c r="B21" s="6" t="s">
        <v>70</v>
      </c>
      <c r="C21" s="6" t="s">
        <v>49</v>
      </c>
      <c r="D21" s="7" t="s">
        <v>18</v>
      </c>
      <c r="E21" s="26">
        <v>3</v>
      </c>
      <c r="F21" s="35"/>
      <c r="G21" s="36">
        <f t="shared" si="0"/>
        <v>0</v>
      </c>
      <c r="H21" s="37">
        <v>0.23</v>
      </c>
      <c r="I21" s="24"/>
    </row>
    <row r="22" spans="1:9" ht="42.75" customHeight="1" x14ac:dyDescent="0.2">
      <c r="A22" s="5">
        <v>18</v>
      </c>
      <c r="B22" s="6" t="s">
        <v>108</v>
      </c>
      <c r="C22" s="6" t="s">
        <v>53</v>
      </c>
      <c r="D22" s="7" t="s">
        <v>16</v>
      </c>
      <c r="E22" s="26">
        <v>58</v>
      </c>
      <c r="F22" s="35"/>
      <c r="G22" s="36">
        <f t="shared" si="0"/>
        <v>0</v>
      </c>
      <c r="H22" s="37">
        <v>0.23</v>
      </c>
      <c r="I22" s="24"/>
    </row>
    <row r="23" spans="1:9" ht="37.5" customHeight="1" x14ac:dyDescent="0.2">
      <c r="A23" s="5">
        <v>19</v>
      </c>
      <c r="B23" s="6" t="s">
        <v>109</v>
      </c>
      <c r="C23" s="21" t="s">
        <v>66</v>
      </c>
      <c r="D23" s="22" t="s">
        <v>16</v>
      </c>
      <c r="E23" s="26">
        <v>20</v>
      </c>
      <c r="F23" s="35"/>
      <c r="G23" s="36">
        <f t="shared" si="0"/>
        <v>0</v>
      </c>
      <c r="H23" s="37">
        <v>0.23</v>
      </c>
      <c r="I23" s="24"/>
    </row>
    <row r="24" spans="1:9" ht="33" customHeight="1" x14ac:dyDescent="0.2">
      <c r="A24" s="5">
        <v>20</v>
      </c>
      <c r="B24" s="6" t="s">
        <v>110</v>
      </c>
      <c r="C24" s="6" t="s">
        <v>56</v>
      </c>
      <c r="D24" s="7" t="s">
        <v>16</v>
      </c>
      <c r="E24" s="26">
        <v>137</v>
      </c>
      <c r="F24" s="35"/>
      <c r="G24" s="36">
        <f t="shared" si="0"/>
        <v>0</v>
      </c>
      <c r="H24" s="37">
        <v>0.23</v>
      </c>
      <c r="I24" s="24"/>
    </row>
    <row r="25" spans="1:9" ht="39" customHeight="1" x14ac:dyDescent="0.2">
      <c r="A25" s="5">
        <v>21</v>
      </c>
      <c r="B25" s="6" t="s">
        <v>57</v>
      </c>
      <c r="C25" s="6" t="s">
        <v>4</v>
      </c>
      <c r="D25" s="7" t="s">
        <v>4</v>
      </c>
      <c r="E25" s="26">
        <v>20145</v>
      </c>
      <c r="F25" s="35"/>
      <c r="G25" s="36">
        <f t="shared" si="0"/>
        <v>0</v>
      </c>
      <c r="H25" s="37">
        <v>0.23</v>
      </c>
      <c r="I25" s="24"/>
    </row>
    <row r="26" spans="1:9" ht="37.5" customHeight="1" x14ac:dyDescent="0.2">
      <c r="A26" s="5">
        <v>22</v>
      </c>
      <c r="B26" s="6" t="s">
        <v>111</v>
      </c>
      <c r="C26" s="6" t="s">
        <v>4</v>
      </c>
      <c r="D26" s="7" t="s">
        <v>4</v>
      </c>
      <c r="E26" s="26">
        <v>2144</v>
      </c>
      <c r="F26" s="35"/>
      <c r="G26" s="36">
        <f t="shared" si="0"/>
        <v>0</v>
      </c>
      <c r="H26" s="37">
        <v>0.23</v>
      </c>
      <c r="I26" s="24"/>
    </row>
    <row r="27" spans="1:9" ht="35.25" customHeight="1" x14ac:dyDescent="0.2">
      <c r="A27" s="5">
        <v>23</v>
      </c>
      <c r="B27" s="6" t="s">
        <v>112</v>
      </c>
      <c r="C27" s="6" t="s">
        <v>67</v>
      </c>
      <c r="D27" s="7" t="s">
        <v>3</v>
      </c>
      <c r="E27" s="26">
        <v>37</v>
      </c>
      <c r="F27" s="35"/>
      <c r="G27" s="36">
        <f t="shared" si="0"/>
        <v>0</v>
      </c>
      <c r="H27" s="37">
        <v>0.23</v>
      </c>
      <c r="I27" s="24"/>
    </row>
    <row r="28" spans="1:9" ht="32.25" customHeight="1" x14ac:dyDescent="0.2">
      <c r="A28" s="5">
        <v>24</v>
      </c>
      <c r="B28" s="6" t="s">
        <v>113</v>
      </c>
      <c r="C28" s="6" t="s">
        <v>68</v>
      </c>
      <c r="D28" s="7" t="s">
        <v>5</v>
      </c>
      <c r="E28" s="26">
        <v>272</v>
      </c>
      <c r="F28" s="35"/>
      <c r="G28" s="36">
        <f t="shared" si="0"/>
        <v>0</v>
      </c>
      <c r="H28" s="37">
        <v>0.23</v>
      </c>
      <c r="I28" s="24"/>
    </row>
    <row r="29" spans="1:9" ht="30" customHeight="1" x14ac:dyDescent="0.2">
      <c r="A29" s="5">
        <v>25</v>
      </c>
      <c r="B29" s="6" t="s">
        <v>114</v>
      </c>
      <c r="C29" s="6" t="s">
        <v>16</v>
      </c>
      <c r="D29" s="7" t="s">
        <v>16</v>
      </c>
      <c r="E29" s="26">
        <v>158</v>
      </c>
      <c r="F29" s="35"/>
      <c r="G29" s="36">
        <f t="shared" si="0"/>
        <v>0</v>
      </c>
      <c r="H29" s="37">
        <v>0.23</v>
      </c>
      <c r="I29" s="24"/>
    </row>
    <row r="30" spans="1:9" ht="30" customHeight="1" x14ac:dyDescent="0.2">
      <c r="A30" s="5">
        <v>26</v>
      </c>
      <c r="B30" s="6" t="s">
        <v>19</v>
      </c>
      <c r="C30" s="6" t="s">
        <v>16</v>
      </c>
      <c r="D30" s="7" t="s">
        <v>16</v>
      </c>
      <c r="E30" s="26">
        <v>114</v>
      </c>
      <c r="F30" s="35"/>
      <c r="G30" s="36">
        <f t="shared" si="0"/>
        <v>0</v>
      </c>
      <c r="H30" s="37">
        <v>0.23</v>
      </c>
      <c r="I30" s="24"/>
    </row>
    <row r="31" spans="1:9" ht="30" customHeight="1" x14ac:dyDescent="0.2">
      <c r="A31" s="5">
        <v>27</v>
      </c>
      <c r="B31" s="9" t="s">
        <v>12</v>
      </c>
      <c r="C31" s="14" t="s">
        <v>16</v>
      </c>
      <c r="D31" s="10" t="s">
        <v>16</v>
      </c>
      <c r="E31" s="26">
        <v>27</v>
      </c>
      <c r="F31" s="35"/>
      <c r="G31" s="36">
        <f t="shared" si="0"/>
        <v>0</v>
      </c>
      <c r="H31" s="37">
        <v>0.23</v>
      </c>
      <c r="I31" s="24"/>
    </row>
    <row r="32" spans="1:9" ht="47.25" customHeight="1" x14ac:dyDescent="0.2">
      <c r="A32" s="5">
        <v>28</v>
      </c>
      <c r="B32" s="6" t="s">
        <v>20</v>
      </c>
      <c r="C32" s="6" t="s">
        <v>16</v>
      </c>
      <c r="D32" s="7" t="s">
        <v>16</v>
      </c>
      <c r="E32" s="26">
        <v>138</v>
      </c>
      <c r="F32" s="35"/>
      <c r="G32" s="36">
        <f t="shared" si="0"/>
        <v>0</v>
      </c>
      <c r="H32" s="37">
        <v>0.23</v>
      </c>
      <c r="I32" s="24"/>
    </row>
    <row r="33" spans="1:9" ht="30" customHeight="1" x14ac:dyDescent="0.2">
      <c r="A33" s="5">
        <v>29</v>
      </c>
      <c r="B33" s="6" t="s">
        <v>23</v>
      </c>
      <c r="C33" s="6" t="s">
        <v>16</v>
      </c>
      <c r="D33" s="7" t="s">
        <v>16</v>
      </c>
      <c r="E33" s="26">
        <v>46</v>
      </c>
      <c r="F33" s="35"/>
      <c r="G33" s="36">
        <f t="shared" si="0"/>
        <v>0</v>
      </c>
      <c r="H33" s="37">
        <v>0.23</v>
      </c>
      <c r="I33" s="24"/>
    </row>
    <row r="34" spans="1:9" ht="30" customHeight="1" x14ac:dyDescent="0.2">
      <c r="A34" s="5">
        <v>30</v>
      </c>
      <c r="B34" s="6" t="s">
        <v>21</v>
      </c>
      <c r="C34" s="6" t="s">
        <v>16</v>
      </c>
      <c r="D34" s="7" t="s">
        <v>16</v>
      </c>
      <c r="E34" s="26">
        <v>42</v>
      </c>
      <c r="F34" s="35"/>
      <c r="G34" s="36">
        <f t="shared" si="0"/>
        <v>0</v>
      </c>
      <c r="H34" s="37">
        <v>0.23</v>
      </c>
      <c r="I34" s="24"/>
    </row>
    <row r="35" spans="1:9" ht="54.75" customHeight="1" x14ac:dyDescent="0.2">
      <c r="A35" s="5">
        <v>31</v>
      </c>
      <c r="B35" s="6" t="s">
        <v>50</v>
      </c>
      <c r="C35" s="6" t="s">
        <v>24</v>
      </c>
      <c r="D35" s="7" t="s">
        <v>24</v>
      </c>
      <c r="E35" s="26">
        <v>97</v>
      </c>
      <c r="F35" s="35"/>
      <c r="G35" s="36">
        <f t="shared" si="0"/>
        <v>0</v>
      </c>
      <c r="H35" s="37">
        <v>0.23</v>
      </c>
      <c r="I35" s="24"/>
    </row>
    <row r="36" spans="1:9" ht="30" customHeight="1" x14ac:dyDescent="0.2">
      <c r="A36" s="5">
        <v>32</v>
      </c>
      <c r="B36" s="6" t="s">
        <v>9</v>
      </c>
      <c r="C36" s="6" t="s">
        <v>71</v>
      </c>
      <c r="D36" s="7" t="s">
        <v>24</v>
      </c>
      <c r="E36" s="26">
        <v>34</v>
      </c>
      <c r="F36" s="35"/>
      <c r="G36" s="36">
        <f t="shared" si="0"/>
        <v>0</v>
      </c>
      <c r="H36" s="37">
        <v>0.23</v>
      </c>
      <c r="I36" s="24"/>
    </row>
    <row r="37" spans="1:9" ht="30" customHeight="1" x14ac:dyDescent="0.2">
      <c r="A37" s="5">
        <v>33</v>
      </c>
      <c r="B37" s="6" t="s">
        <v>126</v>
      </c>
      <c r="C37" s="11" t="s">
        <v>24</v>
      </c>
      <c r="D37" s="7" t="s">
        <v>24</v>
      </c>
      <c r="E37" s="26">
        <v>42</v>
      </c>
      <c r="F37" s="35"/>
      <c r="G37" s="36">
        <f t="shared" si="0"/>
        <v>0</v>
      </c>
      <c r="H37" s="37">
        <v>0.23</v>
      </c>
      <c r="I37" s="24"/>
    </row>
    <row r="38" spans="1:9" ht="30" customHeight="1" x14ac:dyDescent="0.2">
      <c r="A38" s="5">
        <v>34</v>
      </c>
      <c r="B38" s="15" t="s">
        <v>6</v>
      </c>
      <c r="C38" s="17" t="s">
        <v>16</v>
      </c>
      <c r="D38" s="5" t="s">
        <v>16</v>
      </c>
      <c r="E38" s="26">
        <v>62</v>
      </c>
      <c r="F38" s="35"/>
      <c r="G38" s="36">
        <f t="shared" si="0"/>
        <v>0</v>
      </c>
      <c r="H38" s="37">
        <v>0.23</v>
      </c>
      <c r="I38" s="24"/>
    </row>
    <row r="39" spans="1:9" ht="30" customHeight="1" x14ac:dyDescent="0.2">
      <c r="A39" s="5">
        <v>35</v>
      </c>
      <c r="B39" s="15" t="s">
        <v>7</v>
      </c>
      <c r="C39" s="17" t="s">
        <v>16</v>
      </c>
      <c r="D39" s="5" t="s">
        <v>16</v>
      </c>
      <c r="E39" s="26">
        <v>30</v>
      </c>
      <c r="F39" s="35"/>
      <c r="G39" s="36">
        <f t="shared" si="0"/>
        <v>0</v>
      </c>
      <c r="H39" s="37">
        <v>0.23</v>
      </c>
      <c r="I39" s="24"/>
    </row>
    <row r="40" spans="1:9" ht="30" customHeight="1" x14ac:dyDescent="0.2">
      <c r="A40" s="5">
        <v>36</v>
      </c>
      <c r="B40" s="15" t="s">
        <v>8</v>
      </c>
      <c r="C40" s="17" t="s">
        <v>16</v>
      </c>
      <c r="D40" s="5" t="s">
        <v>16</v>
      </c>
      <c r="E40" s="26">
        <v>6</v>
      </c>
      <c r="F40" s="35"/>
      <c r="G40" s="36">
        <f t="shared" si="0"/>
        <v>0</v>
      </c>
      <c r="H40" s="37">
        <v>0.23</v>
      </c>
      <c r="I40" s="24"/>
    </row>
    <row r="41" spans="1:9" ht="30" customHeight="1" x14ac:dyDescent="0.2">
      <c r="A41" s="5">
        <v>37</v>
      </c>
      <c r="B41" s="15" t="s">
        <v>10</v>
      </c>
      <c r="C41" s="17" t="s">
        <v>16</v>
      </c>
      <c r="D41" s="5" t="s">
        <v>16</v>
      </c>
      <c r="E41" s="26">
        <v>106</v>
      </c>
      <c r="F41" s="35"/>
      <c r="G41" s="36">
        <f t="shared" si="0"/>
        <v>0</v>
      </c>
      <c r="H41" s="37">
        <v>0.23</v>
      </c>
      <c r="I41" s="24"/>
    </row>
    <row r="42" spans="1:9" ht="30" customHeight="1" x14ac:dyDescent="0.2">
      <c r="A42" s="5">
        <v>38</v>
      </c>
      <c r="B42" s="15" t="s">
        <v>80</v>
      </c>
      <c r="C42" s="17" t="s">
        <v>16</v>
      </c>
      <c r="D42" s="5" t="s">
        <v>16</v>
      </c>
      <c r="E42" s="26">
        <v>487</v>
      </c>
      <c r="F42" s="35"/>
      <c r="G42" s="36">
        <f t="shared" si="0"/>
        <v>0</v>
      </c>
      <c r="H42" s="37">
        <v>0.23</v>
      </c>
      <c r="I42" s="24"/>
    </row>
    <row r="43" spans="1:9" ht="30" customHeight="1" x14ac:dyDescent="0.2">
      <c r="A43" s="5">
        <v>39</v>
      </c>
      <c r="B43" s="15" t="s">
        <v>79</v>
      </c>
      <c r="C43" s="17" t="s">
        <v>72</v>
      </c>
      <c r="D43" s="5" t="s">
        <v>14</v>
      </c>
      <c r="E43" s="26">
        <v>24</v>
      </c>
      <c r="F43" s="35"/>
      <c r="G43" s="36">
        <f t="shared" si="0"/>
        <v>0</v>
      </c>
      <c r="H43" s="37">
        <v>0.23</v>
      </c>
      <c r="I43" s="24"/>
    </row>
    <row r="44" spans="1:9" ht="30" customHeight="1" x14ac:dyDescent="0.2">
      <c r="A44" s="5">
        <v>40</v>
      </c>
      <c r="B44" s="15" t="s">
        <v>22</v>
      </c>
      <c r="C44" s="17" t="s">
        <v>16</v>
      </c>
      <c r="D44" s="5" t="s">
        <v>16</v>
      </c>
      <c r="E44" s="26">
        <v>394</v>
      </c>
      <c r="F44" s="35"/>
      <c r="G44" s="36">
        <f t="shared" si="0"/>
        <v>0</v>
      </c>
      <c r="H44" s="37">
        <v>0.23</v>
      </c>
      <c r="I44" s="24"/>
    </row>
    <row r="45" spans="1:9" ht="30" customHeight="1" x14ac:dyDescent="0.2">
      <c r="A45" s="5">
        <v>41</v>
      </c>
      <c r="B45" s="15" t="s">
        <v>40</v>
      </c>
      <c r="C45" s="17" t="s">
        <v>16</v>
      </c>
      <c r="D45" s="5" t="s">
        <v>16</v>
      </c>
      <c r="E45" s="26">
        <v>271</v>
      </c>
      <c r="F45" s="35"/>
      <c r="G45" s="36">
        <f t="shared" si="0"/>
        <v>0</v>
      </c>
      <c r="H45" s="37">
        <v>0.23</v>
      </c>
      <c r="I45" s="24"/>
    </row>
    <row r="46" spans="1:9" ht="30" customHeight="1" x14ac:dyDescent="0.2">
      <c r="A46" s="5">
        <v>42</v>
      </c>
      <c r="B46" s="15" t="s">
        <v>41</v>
      </c>
      <c r="C46" s="17" t="s">
        <v>16</v>
      </c>
      <c r="D46" s="5" t="s">
        <v>16</v>
      </c>
      <c r="E46" s="26">
        <v>137</v>
      </c>
      <c r="F46" s="35"/>
      <c r="G46" s="36">
        <f t="shared" si="0"/>
        <v>0</v>
      </c>
      <c r="H46" s="37">
        <v>0.23</v>
      </c>
      <c r="I46" s="24"/>
    </row>
    <row r="47" spans="1:9" ht="30" customHeight="1" x14ac:dyDescent="0.2">
      <c r="A47" s="5">
        <v>43</v>
      </c>
      <c r="B47" s="15" t="s">
        <v>78</v>
      </c>
      <c r="C47" s="17" t="s">
        <v>75</v>
      </c>
      <c r="D47" s="5" t="s">
        <v>14</v>
      </c>
      <c r="E47" s="26">
        <v>45</v>
      </c>
      <c r="F47" s="35"/>
      <c r="G47" s="36">
        <f t="shared" si="0"/>
        <v>0</v>
      </c>
      <c r="H47" s="37">
        <v>0.23</v>
      </c>
      <c r="I47" s="24"/>
    </row>
    <row r="48" spans="1:9" ht="30" customHeight="1" x14ac:dyDescent="0.2">
      <c r="A48" s="5">
        <v>44</v>
      </c>
      <c r="B48" s="15" t="s">
        <v>11</v>
      </c>
      <c r="C48" s="17" t="s">
        <v>16</v>
      </c>
      <c r="D48" s="5" t="s">
        <v>16</v>
      </c>
      <c r="E48" s="26">
        <v>62</v>
      </c>
      <c r="F48" s="35"/>
      <c r="G48" s="36">
        <f t="shared" si="0"/>
        <v>0</v>
      </c>
      <c r="H48" s="37">
        <v>0.23</v>
      </c>
      <c r="I48" s="24"/>
    </row>
    <row r="49" spans="1:9" ht="47.25" customHeight="1" x14ac:dyDescent="0.2">
      <c r="A49" s="5">
        <v>45</v>
      </c>
      <c r="B49" s="18" t="s">
        <v>44</v>
      </c>
      <c r="C49" s="19" t="s">
        <v>16</v>
      </c>
      <c r="D49" s="10" t="s">
        <v>16</v>
      </c>
      <c r="E49" s="26">
        <v>76</v>
      </c>
      <c r="F49" s="35"/>
      <c r="G49" s="36">
        <f t="shared" si="0"/>
        <v>0</v>
      </c>
      <c r="H49" s="37">
        <v>0.23</v>
      </c>
      <c r="I49" s="24"/>
    </row>
    <row r="50" spans="1:9" ht="38.25" customHeight="1" x14ac:dyDescent="0.2">
      <c r="A50" s="5">
        <v>46</v>
      </c>
      <c r="B50" s="18" t="s">
        <v>43</v>
      </c>
      <c r="C50" s="19" t="s">
        <v>16</v>
      </c>
      <c r="D50" s="10" t="s">
        <v>16</v>
      </c>
      <c r="E50" s="26">
        <v>12</v>
      </c>
      <c r="F50" s="35"/>
      <c r="G50" s="36">
        <f t="shared" si="0"/>
        <v>0</v>
      </c>
      <c r="H50" s="37">
        <v>0.23</v>
      </c>
      <c r="I50" s="24"/>
    </row>
    <row r="51" spans="1:9" ht="50.25" customHeight="1" x14ac:dyDescent="0.2">
      <c r="A51" s="5">
        <v>47</v>
      </c>
      <c r="B51" s="15" t="s">
        <v>98</v>
      </c>
      <c r="C51" s="17" t="s">
        <v>16</v>
      </c>
      <c r="D51" s="5" t="s">
        <v>16</v>
      </c>
      <c r="E51" s="26">
        <v>96</v>
      </c>
      <c r="F51" s="35"/>
      <c r="G51" s="36">
        <f t="shared" si="0"/>
        <v>0</v>
      </c>
      <c r="H51" s="37">
        <v>0.23</v>
      </c>
      <c r="I51" s="24"/>
    </row>
    <row r="52" spans="1:9" ht="42.75" customHeight="1" x14ac:dyDescent="0.2">
      <c r="A52" s="5">
        <v>48</v>
      </c>
      <c r="B52" s="15" t="s">
        <v>99</v>
      </c>
      <c r="C52" s="17" t="s">
        <v>16</v>
      </c>
      <c r="D52" s="5" t="s">
        <v>16</v>
      </c>
      <c r="E52" s="26">
        <v>114</v>
      </c>
      <c r="F52" s="35"/>
      <c r="G52" s="36">
        <f t="shared" si="0"/>
        <v>0</v>
      </c>
      <c r="H52" s="37">
        <v>0.23</v>
      </c>
      <c r="I52" s="24"/>
    </row>
    <row r="53" spans="1:9" ht="45" customHeight="1" x14ac:dyDescent="0.2">
      <c r="A53" s="5">
        <v>49</v>
      </c>
      <c r="B53" s="15" t="s">
        <v>42</v>
      </c>
      <c r="C53" s="17" t="s">
        <v>16</v>
      </c>
      <c r="D53" s="5" t="s">
        <v>16</v>
      </c>
      <c r="E53" s="26">
        <v>15</v>
      </c>
      <c r="F53" s="35"/>
      <c r="G53" s="36">
        <f t="shared" si="0"/>
        <v>0</v>
      </c>
      <c r="H53" s="37">
        <v>0.23</v>
      </c>
      <c r="I53" s="24"/>
    </row>
    <row r="54" spans="1:9" ht="30" customHeight="1" x14ac:dyDescent="0.2">
      <c r="A54" s="5">
        <v>50</v>
      </c>
      <c r="B54" s="18" t="s">
        <v>97</v>
      </c>
      <c r="C54" s="19" t="s">
        <v>16</v>
      </c>
      <c r="D54" s="5" t="s">
        <v>16</v>
      </c>
      <c r="E54" s="26">
        <v>30</v>
      </c>
      <c r="F54" s="35"/>
      <c r="G54" s="36">
        <f t="shared" si="0"/>
        <v>0</v>
      </c>
      <c r="H54" s="37">
        <v>0.23</v>
      </c>
      <c r="I54" s="24"/>
    </row>
    <row r="55" spans="1:9" ht="36.75" customHeight="1" x14ac:dyDescent="0.2">
      <c r="A55" s="5">
        <v>51</v>
      </c>
      <c r="B55" s="15" t="s">
        <v>39</v>
      </c>
      <c r="C55" s="17" t="s">
        <v>16</v>
      </c>
      <c r="D55" s="5" t="s">
        <v>16</v>
      </c>
      <c r="E55" s="26">
        <v>40</v>
      </c>
      <c r="F55" s="35"/>
      <c r="G55" s="36">
        <f t="shared" si="0"/>
        <v>0</v>
      </c>
      <c r="H55" s="37">
        <v>0.23</v>
      </c>
      <c r="I55" s="24"/>
    </row>
    <row r="56" spans="1:9" ht="30" customHeight="1" x14ac:dyDescent="0.2">
      <c r="A56" s="5">
        <v>53</v>
      </c>
      <c r="B56" s="15" t="s">
        <v>13</v>
      </c>
      <c r="C56" s="17" t="s">
        <v>16</v>
      </c>
      <c r="D56" s="5" t="s">
        <v>16</v>
      </c>
      <c r="E56" s="26">
        <v>15</v>
      </c>
      <c r="F56" s="35"/>
      <c r="G56" s="36">
        <f t="shared" si="0"/>
        <v>0</v>
      </c>
      <c r="H56" s="37">
        <v>0.23</v>
      </c>
      <c r="I56" s="24"/>
    </row>
    <row r="57" spans="1:9" ht="44.25" customHeight="1" x14ac:dyDescent="0.2">
      <c r="A57" s="5">
        <v>54</v>
      </c>
      <c r="B57" s="6" t="s">
        <v>115</v>
      </c>
      <c r="C57" s="6" t="s">
        <v>16</v>
      </c>
      <c r="D57" s="7" t="s">
        <v>16</v>
      </c>
      <c r="E57" s="26">
        <v>71</v>
      </c>
      <c r="F57" s="35"/>
      <c r="G57" s="36">
        <f t="shared" si="0"/>
        <v>0</v>
      </c>
      <c r="H57" s="37">
        <v>0.23</v>
      </c>
      <c r="I57" s="24"/>
    </row>
    <row r="58" spans="1:9" ht="30" customHeight="1" x14ac:dyDescent="0.2">
      <c r="A58" s="5">
        <v>55</v>
      </c>
      <c r="B58" s="6" t="s">
        <v>45</v>
      </c>
      <c r="C58" s="6" t="s">
        <v>16</v>
      </c>
      <c r="D58" s="7" t="s">
        <v>16</v>
      </c>
      <c r="E58" s="26">
        <v>185</v>
      </c>
      <c r="F58" s="35"/>
      <c r="G58" s="36">
        <f t="shared" si="0"/>
        <v>0</v>
      </c>
      <c r="H58" s="37">
        <v>0.23</v>
      </c>
      <c r="I58" s="24"/>
    </row>
    <row r="59" spans="1:9" ht="30" customHeight="1" x14ac:dyDescent="0.2">
      <c r="A59" s="5">
        <v>56</v>
      </c>
      <c r="B59" s="15" t="s">
        <v>81</v>
      </c>
      <c r="C59" s="17" t="s">
        <v>73</v>
      </c>
      <c r="D59" s="5" t="s">
        <v>14</v>
      </c>
      <c r="E59" s="26">
        <v>34</v>
      </c>
      <c r="F59" s="35"/>
      <c r="G59" s="36">
        <f t="shared" si="0"/>
        <v>0</v>
      </c>
      <c r="H59" s="37">
        <v>0.23</v>
      </c>
      <c r="I59" s="24"/>
    </row>
    <row r="60" spans="1:9" ht="30" customHeight="1" x14ac:dyDescent="0.2">
      <c r="A60" s="5">
        <v>57</v>
      </c>
      <c r="B60" s="15" t="s">
        <v>25</v>
      </c>
      <c r="C60" s="17" t="s">
        <v>74</v>
      </c>
      <c r="D60" s="5" t="s">
        <v>14</v>
      </c>
      <c r="E60" s="26">
        <v>70</v>
      </c>
      <c r="F60" s="35"/>
      <c r="G60" s="36">
        <f t="shared" si="0"/>
        <v>0</v>
      </c>
      <c r="H60" s="37">
        <v>0.23</v>
      </c>
      <c r="I60" s="24"/>
    </row>
    <row r="61" spans="1:9" ht="30" customHeight="1" x14ac:dyDescent="0.2">
      <c r="A61" s="5">
        <v>58</v>
      </c>
      <c r="B61" s="15" t="s">
        <v>26</v>
      </c>
      <c r="C61" s="17" t="s">
        <v>74</v>
      </c>
      <c r="D61" s="5" t="s">
        <v>14</v>
      </c>
      <c r="E61" s="26">
        <v>94</v>
      </c>
      <c r="F61" s="35"/>
      <c r="G61" s="36">
        <f t="shared" si="0"/>
        <v>0</v>
      </c>
      <c r="H61" s="37">
        <v>0.23</v>
      </c>
      <c r="I61" s="24"/>
    </row>
    <row r="62" spans="1:9" ht="30" customHeight="1" x14ac:dyDescent="0.2">
      <c r="A62" s="5">
        <v>59</v>
      </c>
      <c r="B62" s="15" t="s">
        <v>27</v>
      </c>
      <c r="C62" s="17" t="s">
        <v>74</v>
      </c>
      <c r="D62" s="5" t="s">
        <v>3</v>
      </c>
      <c r="E62" s="26">
        <v>315</v>
      </c>
      <c r="F62" s="35"/>
      <c r="G62" s="36">
        <f t="shared" si="0"/>
        <v>0</v>
      </c>
      <c r="H62" s="37">
        <v>0.23</v>
      </c>
      <c r="I62" s="24"/>
    </row>
    <row r="63" spans="1:9" ht="30" customHeight="1" x14ac:dyDescent="0.2">
      <c r="A63" s="5">
        <v>60</v>
      </c>
      <c r="B63" s="15" t="s">
        <v>28</v>
      </c>
      <c r="C63" s="17" t="s">
        <v>74</v>
      </c>
      <c r="D63" s="5" t="s">
        <v>14</v>
      </c>
      <c r="E63" s="26">
        <v>114</v>
      </c>
      <c r="F63" s="35"/>
      <c r="G63" s="36">
        <f t="shared" si="0"/>
        <v>0</v>
      </c>
      <c r="H63" s="37">
        <v>0.23</v>
      </c>
      <c r="I63" s="24"/>
    </row>
    <row r="64" spans="1:9" ht="30" customHeight="1" x14ac:dyDescent="0.2">
      <c r="A64" s="5">
        <v>61</v>
      </c>
      <c r="B64" s="15" t="s">
        <v>29</v>
      </c>
      <c r="C64" s="17" t="s">
        <v>74</v>
      </c>
      <c r="D64" s="5" t="s">
        <v>14</v>
      </c>
      <c r="E64" s="26">
        <v>190</v>
      </c>
      <c r="F64" s="35"/>
      <c r="G64" s="36">
        <f t="shared" si="0"/>
        <v>0</v>
      </c>
      <c r="H64" s="37">
        <v>0.23</v>
      </c>
      <c r="I64" s="24"/>
    </row>
    <row r="65" spans="1:9" ht="30" customHeight="1" x14ac:dyDescent="0.2">
      <c r="A65" s="5">
        <v>62</v>
      </c>
      <c r="B65" s="15" t="s">
        <v>30</v>
      </c>
      <c r="C65" s="17" t="s">
        <v>74</v>
      </c>
      <c r="D65" s="5" t="s">
        <v>14</v>
      </c>
      <c r="E65" s="26">
        <v>121</v>
      </c>
      <c r="F65" s="35"/>
      <c r="G65" s="36">
        <f t="shared" si="0"/>
        <v>0</v>
      </c>
      <c r="H65" s="37">
        <v>0.23</v>
      </c>
      <c r="I65" s="24"/>
    </row>
    <row r="66" spans="1:9" ht="30" customHeight="1" x14ac:dyDescent="0.2">
      <c r="A66" s="5">
        <v>63</v>
      </c>
      <c r="B66" s="15" t="s">
        <v>31</v>
      </c>
      <c r="C66" s="17" t="s">
        <v>74</v>
      </c>
      <c r="D66" s="5" t="s">
        <v>14</v>
      </c>
      <c r="E66" s="26">
        <v>291</v>
      </c>
      <c r="F66" s="35"/>
      <c r="G66" s="36">
        <f t="shared" si="0"/>
        <v>0</v>
      </c>
      <c r="H66" s="37">
        <v>0.23</v>
      </c>
      <c r="I66" s="24"/>
    </row>
    <row r="67" spans="1:9" ht="30" customHeight="1" x14ac:dyDescent="0.2">
      <c r="A67" s="5">
        <v>64</v>
      </c>
      <c r="B67" s="15" t="s">
        <v>32</v>
      </c>
      <c r="C67" s="17" t="s">
        <v>74</v>
      </c>
      <c r="D67" s="5" t="s">
        <v>14</v>
      </c>
      <c r="E67" s="26">
        <v>963</v>
      </c>
      <c r="F67" s="35"/>
      <c r="G67" s="36">
        <f t="shared" si="0"/>
        <v>0</v>
      </c>
      <c r="H67" s="37">
        <v>0.23</v>
      </c>
      <c r="I67" s="24"/>
    </row>
    <row r="68" spans="1:9" ht="30" customHeight="1" x14ac:dyDescent="0.2">
      <c r="A68" s="5">
        <v>65</v>
      </c>
      <c r="B68" s="20" t="s">
        <v>33</v>
      </c>
      <c r="C68" s="17" t="s">
        <v>74</v>
      </c>
      <c r="D68" s="5" t="s">
        <v>14</v>
      </c>
      <c r="E68" s="26">
        <v>162</v>
      </c>
      <c r="F68" s="35"/>
      <c r="G68" s="36">
        <f t="shared" si="0"/>
        <v>0</v>
      </c>
      <c r="H68" s="37">
        <v>0.23</v>
      </c>
      <c r="I68" s="24"/>
    </row>
    <row r="69" spans="1:9" ht="30" customHeight="1" x14ac:dyDescent="0.2">
      <c r="A69" s="5">
        <v>66</v>
      </c>
      <c r="B69" s="20" t="s">
        <v>34</v>
      </c>
      <c r="C69" s="17" t="s">
        <v>74</v>
      </c>
      <c r="D69" s="5" t="s">
        <v>14</v>
      </c>
      <c r="E69" s="26">
        <v>836</v>
      </c>
      <c r="F69" s="35"/>
      <c r="G69" s="36">
        <f t="shared" si="0"/>
        <v>0</v>
      </c>
      <c r="H69" s="37">
        <v>0.23</v>
      </c>
      <c r="I69" s="24"/>
    </row>
    <row r="70" spans="1:9" ht="30" customHeight="1" x14ac:dyDescent="0.2">
      <c r="A70" s="5">
        <v>67</v>
      </c>
      <c r="B70" s="20" t="s">
        <v>35</v>
      </c>
      <c r="C70" s="17" t="s">
        <v>74</v>
      </c>
      <c r="D70" s="5" t="s">
        <v>14</v>
      </c>
      <c r="E70" s="26">
        <v>532</v>
      </c>
      <c r="F70" s="35"/>
      <c r="G70" s="36">
        <f t="shared" ref="G70:G81" si="1">ROUND(F70*E70,2)</f>
        <v>0</v>
      </c>
      <c r="H70" s="37">
        <v>0.23</v>
      </c>
      <c r="I70" s="24"/>
    </row>
    <row r="71" spans="1:9" ht="30" customHeight="1" x14ac:dyDescent="0.2">
      <c r="A71" s="5">
        <v>68</v>
      </c>
      <c r="B71" s="20" t="s">
        <v>36</v>
      </c>
      <c r="C71" s="17" t="s">
        <v>74</v>
      </c>
      <c r="D71" s="5" t="s">
        <v>14</v>
      </c>
      <c r="E71" s="26">
        <v>518</v>
      </c>
      <c r="F71" s="35"/>
      <c r="G71" s="36">
        <f t="shared" si="1"/>
        <v>0</v>
      </c>
      <c r="H71" s="37">
        <v>0.23</v>
      </c>
      <c r="I71" s="24"/>
    </row>
    <row r="72" spans="1:9" ht="30" customHeight="1" x14ac:dyDescent="0.2">
      <c r="A72" s="5">
        <v>69</v>
      </c>
      <c r="B72" s="15" t="s">
        <v>37</v>
      </c>
      <c r="C72" s="17" t="s">
        <v>74</v>
      </c>
      <c r="D72" s="5" t="s">
        <v>14</v>
      </c>
      <c r="E72" s="26">
        <v>62</v>
      </c>
      <c r="F72" s="35"/>
      <c r="G72" s="36">
        <f t="shared" si="1"/>
        <v>0</v>
      </c>
      <c r="H72" s="37">
        <v>0.23</v>
      </c>
      <c r="I72" s="24"/>
    </row>
    <row r="73" spans="1:9" ht="30" customHeight="1" x14ac:dyDescent="0.2">
      <c r="A73" s="5">
        <v>70</v>
      </c>
      <c r="B73" s="15" t="s">
        <v>38</v>
      </c>
      <c r="C73" s="17" t="s">
        <v>74</v>
      </c>
      <c r="D73" s="5" t="s">
        <v>14</v>
      </c>
      <c r="E73" s="26">
        <v>42</v>
      </c>
      <c r="F73" s="35"/>
      <c r="G73" s="36">
        <f t="shared" si="1"/>
        <v>0</v>
      </c>
      <c r="H73" s="37">
        <v>0.23</v>
      </c>
      <c r="I73" s="24"/>
    </row>
    <row r="74" spans="1:9" ht="30" customHeight="1" x14ac:dyDescent="0.2">
      <c r="A74" s="5">
        <v>71</v>
      </c>
      <c r="B74" s="18" t="s">
        <v>116</v>
      </c>
      <c r="C74" s="19" t="s">
        <v>16</v>
      </c>
      <c r="D74" s="5" t="s">
        <v>18</v>
      </c>
      <c r="E74" s="26">
        <v>12</v>
      </c>
      <c r="F74" s="35"/>
      <c r="G74" s="36">
        <f t="shared" si="1"/>
        <v>0</v>
      </c>
      <c r="H74" s="37">
        <v>0.23</v>
      </c>
      <c r="I74" s="24"/>
    </row>
    <row r="75" spans="1:9" ht="30" customHeight="1" x14ac:dyDescent="0.2">
      <c r="A75" s="5">
        <v>72</v>
      </c>
      <c r="B75" s="18" t="s">
        <v>117</v>
      </c>
      <c r="C75" s="19" t="s">
        <v>89</v>
      </c>
      <c r="D75" s="5" t="s">
        <v>2</v>
      </c>
      <c r="E75" s="26">
        <v>8</v>
      </c>
      <c r="F75" s="35"/>
      <c r="G75" s="36">
        <f t="shared" si="1"/>
        <v>0</v>
      </c>
      <c r="H75" s="37">
        <v>0.23</v>
      </c>
      <c r="I75" s="24"/>
    </row>
    <row r="76" spans="1:9" ht="47.25" customHeight="1" x14ac:dyDescent="0.2">
      <c r="A76" s="5">
        <v>73</v>
      </c>
      <c r="B76" s="15" t="s">
        <v>76</v>
      </c>
      <c r="C76" s="17" t="s">
        <v>77</v>
      </c>
      <c r="D76" s="5" t="s">
        <v>14</v>
      </c>
      <c r="E76" s="26">
        <v>34</v>
      </c>
      <c r="F76" s="35"/>
      <c r="G76" s="36">
        <f t="shared" si="1"/>
        <v>0</v>
      </c>
      <c r="H76" s="37">
        <v>0.23</v>
      </c>
      <c r="I76" s="24"/>
    </row>
    <row r="77" spans="1:9" s="12" customFormat="1" ht="45" customHeight="1" x14ac:dyDescent="0.2">
      <c r="A77" s="5">
        <v>74</v>
      </c>
      <c r="B77" s="6" t="s">
        <v>54</v>
      </c>
      <c r="C77" s="6" t="s">
        <v>55</v>
      </c>
      <c r="D77" s="7" t="s">
        <v>16</v>
      </c>
      <c r="E77" s="27">
        <v>681</v>
      </c>
      <c r="F77" s="27"/>
      <c r="G77" s="36">
        <f t="shared" si="1"/>
        <v>0</v>
      </c>
      <c r="H77" s="37">
        <v>0.23</v>
      </c>
      <c r="I77" s="25"/>
    </row>
    <row r="78" spans="1:9" ht="43.5" customHeight="1" x14ac:dyDescent="0.2">
      <c r="A78" s="5">
        <v>75</v>
      </c>
      <c r="B78" s="18" t="s">
        <v>93</v>
      </c>
      <c r="C78" s="19" t="s">
        <v>49</v>
      </c>
      <c r="D78" s="10" t="s">
        <v>16</v>
      </c>
      <c r="E78" s="26">
        <v>200</v>
      </c>
      <c r="F78" s="35"/>
      <c r="G78" s="36">
        <f t="shared" si="1"/>
        <v>0</v>
      </c>
      <c r="H78" s="37">
        <v>0.23</v>
      </c>
      <c r="I78" s="24"/>
    </row>
    <row r="79" spans="1:9" ht="23.1" customHeight="1" x14ac:dyDescent="0.2">
      <c r="A79" s="5">
        <v>76</v>
      </c>
      <c r="B79" s="15" t="s">
        <v>92</v>
      </c>
      <c r="C79" s="17" t="s">
        <v>96</v>
      </c>
      <c r="D79" s="5" t="s">
        <v>16</v>
      </c>
      <c r="E79" s="26">
        <v>1683</v>
      </c>
      <c r="F79" s="35"/>
      <c r="G79" s="36">
        <f t="shared" si="1"/>
        <v>0</v>
      </c>
      <c r="H79" s="37">
        <v>0.23</v>
      </c>
      <c r="I79" s="24"/>
    </row>
    <row r="80" spans="1:9" ht="54" customHeight="1" x14ac:dyDescent="0.2">
      <c r="A80" s="5">
        <v>77</v>
      </c>
      <c r="B80" s="16" t="s">
        <v>91</v>
      </c>
      <c r="C80" s="17" t="s">
        <v>95</v>
      </c>
      <c r="D80" s="5" t="s">
        <v>16</v>
      </c>
      <c r="E80" s="26">
        <v>525</v>
      </c>
      <c r="F80" s="35"/>
      <c r="G80" s="36">
        <f t="shared" si="1"/>
        <v>0</v>
      </c>
      <c r="H80" s="37">
        <v>0.23</v>
      </c>
      <c r="I80" s="24"/>
    </row>
    <row r="81" spans="1:9" ht="50.25" customHeight="1" x14ac:dyDescent="0.2">
      <c r="A81" s="31">
        <v>78</v>
      </c>
      <c r="B81" s="16" t="s">
        <v>90</v>
      </c>
      <c r="C81" s="32" t="s">
        <v>94</v>
      </c>
      <c r="D81" s="31" t="s">
        <v>16</v>
      </c>
      <c r="E81" s="33">
        <v>314</v>
      </c>
      <c r="F81" s="38"/>
      <c r="G81" s="36">
        <f t="shared" si="1"/>
        <v>0</v>
      </c>
      <c r="H81" s="37">
        <v>0.23</v>
      </c>
      <c r="I81" s="34"/>
    </row>
    <row r="82" spans="1:9" ht="39" customHeight="1" x14ac:dyDescent="0.2">
      <c r="A82" s="39" t="s">
        <v>124</v>
      </c>
      <c r="B82" s="40"/>
      <c r="C82" s="40"/>
      <c r="D82" s="40"/>
      <c r="E82" s="40"/>
      <c r="F82" s="41"/>
      <c r="G82" s="42">
        <f>SUM(G5:G81)</f>
        <v>0</v>
      </c>
      <c r="H82" s="43"/>
      <c r="I82" s="44"/>
    </row>
    <row r="83" spans="1:9" ht="20.100000000000001" customHeight="1" x14ac:dyDescent="0.2">
      <c r="B83" s="28" t="s">
        <v>122</v>
      </c>
      <c r="C83" s="29"/>
      <c r="D83" s="29"/>
      <c r="E83" s="29"/>
      <c r="F83" s="29"/>
      <c r="G83" s="29"/>
    </row>
    <row r="84" spans="1:9" ht="20.100000000000001" customHeight="1" x14ac:dyDescent="0.2">
      <c r="B84" s="29" t="s">
        <v>123</v>
      </c>
      <c r="C84" s="30"/>
      <c r="D84" s="30"/>
      <c r="E84" s="30"/>
      <c r="F84" s="30"/>
      <c r="G84" s="30"/>
    </row>
  </sheetData>
  <mergeCells count="4">
    <mergeCell ref="A82:F82"/>
    <mergeCell ref="G82:I82"/>
    <mergeCell ref="A1:I1"/>
    <mergeCell ref="A2:I2"/>
  </mergeCells>
  <phoneticPr fontId="1" type="noConversion"/>
  <pageMargins left="0.31496062992125984" right="0.23622047244094491" top="0.31496062992125984" bottom="0.31496062992125984" header="0.31496062992125984" footer="0.31496062992125984"/>
  <pageSetup paperSize="9"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Miejski Ogród Zoologiczny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E.Steefaniak</dc:creator>
  <cp:lastModifiedBy>Anna Walczak</cp:lastModifiedBy>
  <cp:lastPrinted>2021-12-17T07:53:36Z</cp:lastPrinted>
  <dcterms:created xsi:type="dcterms:W3CDTF">2016-09-19T11:42:13Z</dcterms:created>
  <dcterms:modified xsi:type="dcterms:W3CDTF">2021-12-17T11:38:36Z</dcterms:modified>
</cp:coreProperties>
</file>